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7665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ВО'!$A$1:$D$19</definedName>
    <definedName name="_xlnm.Print_Area" localSheetId="0">'показатели тариф ВС'!$A$1:$D$20</definedName>
    <definedName name="_xlnm.Print_Area" localSheetId="3">'расходы тариф ВО'!$A$1:$C$24</definedName>
    <definedName name="_xlnm.Print_Area" localSheetId="1">'расходы тариф ВС'!$A$1:$C$25</definedName>
  </definedNames>
  <calcPr calcId="125725"/>
</workbook>
</file>

<file path=xl/calcChain.xml><?xml version="1.0" encoding="utf-8"?>
<calcChain xmlns="http://schemas.openxmlformats.org/spreadsheetml/2006/main">
  <c r="C22" i="6"/>
  <c r="C18"/>
  <c r="C15"/>
  <c r="A19" i="5"/>
  <c r="A12"/>
  <c r="A13" s="1"/>
  <c r="A17" i="3" l="1"/>
  <c r="C15" i="4" l="1"/>
  <c r="C18" l="1"/>
  <c r="C22" s="1"/>
  <c r="A13" i="3" l="1"/>
  <c r="A20" l="1"/>
</calcChain>
</file>

<file path=xl/sharedStrings.xml><?xml version="1.0" encoding="utf-8"?>
<sst xmlns="http://schemas.openxmlformats.org/spreadsheetml/2006/main" count="128" uniqueCount="69">
  <si>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</si>
  <si>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</si>
  <si>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</si>
  <si>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</si>
  <si>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</si>
  <si>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</si>
  <si>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</si>
  <si>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</si>
  <si>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</si>
  <si>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</si>
  <si>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</si>
  <si>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</si>
  <si>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</si>
  <si>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</si>
  <si>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</si>
  <si>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</si>
  <si>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</si>
  <si>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</si>
  <si>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</si>
  <si>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</si>
  <si>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</si>
  <si>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</si>
  <si>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</si>
  <si>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</si>
  <si>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</si>
  <si>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</si>
  <si>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</si>
  <si>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</si>
  <si>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</si>
  <si>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</si>
  <si>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</si>
  <si>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</si>
  <si>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</si>
  <si>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</si>
  <si>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</si>
  <si>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</si>
  <si>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</si>
  <si>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</si>
  <si>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</si>
  <si>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</si>
  <si>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</si>
  <si>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</si>
  <si>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 xml:space="preserve">  в сфере холодного водоснабжения, которые утверждены органами регулирования  (Администрацией ПК)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</si>
  <si>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</si>
  <si>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</si>
  <si>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</si>
  <si>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</si>
  <si>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</si>
  <si>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Барабашскому сельскому поселению)</t>
  </si>
  <si>
    <t>Утверждено
период
01.02.10-31.01.11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</si>
  <si>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</si>
  <si>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</si>
  <si>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</si>
  <si>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>Объем отпущенной потребителям воды (полезный отпуск)</t>
  </si>
  <si>
    <t xml:space="preserve"> в тарифе на холодную воду на период 01.02.10-31.01.11г.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</si>
  <si>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холодное водоснабжение 
на период 01.02.10-31.01.11г.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</si>
  <si>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</si>
  <si>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период 01.02.10-31.01.11г.</t>
  </si>
  <si>
    <t>Утверждено
на период
01.02.10 -
31.01.11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</si>
  <si>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</si>
  <si>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</si>
  <si>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</si>
  <si>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</si>
  <si>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км</t>
  </si>
  <si>
    <t>Количество насосных станций</t>
  </si>
  <si>
    <t>шт.</t>
  </si>
  <si>
    <t>Количество очистных сооружений</t>
  </si>
  <si>
    <t>Выручка от реализации услуги водоотведения</t>
  </si>
  <si>
    <t>Структура основных производственных расходов
КГУП "Примтеплоэнерго, утвержденных органами регулирования  (Администрацией ПК) в тарифе на водоотведение и очистку сточных вод на период 01.02.10-31.01.11г.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</si>
</sst>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0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6" fillId="2" borderId="2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A6" sqref="A6:XFD6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6" customHeight="1">
      <c r="D1" s="5"/>
    </row>
    <row r="2" spans="1:4" ht="21" customHeight="1">
      <c r="A2" s="49" t="s">
        <v>0</v>
      </c>
      <c r="B2" s="49"/>
      <c r="C2" s="49"/>
      <c r="D2" s="49"/>
    </row>
    <row r="3" spans="1:4" ht="42" customHeight="1">
      <c r="A3" s="50" t="s">
        <v>42</v>
      </c>
      <c r="B3" s="50"/>
      <c r="C3" s="50"/>
      <c r="D3" s="50"/>
    </row>
    <row r="4" spans="1:4" ht="21" customHeight="1">
      <c r="A4" s="50" t="s">
        <v>54</v>
      </c>
      <c r="B4" s="50"/>
      <c r="C4" s="50"/>
      <c r="D4" s="50"/>
    </row>
    <row r="5" spans="1:4" ht="6.75" customHeight="1">
      <c r="A5" s="6"/>
      <c r="B5" s="6"/>
      <c r="C5" s="6"/>
      <c r="D5" s="6"/>
    </row>
    <row r="6" spans="1:4" s="42" customFormat="1" ht="25.5" customHeight="1">
      <c r="A6" s="41" t="s">
        <v>48</v>
      </c>
      <c r="B6" s="40"/>
      <c r="C6" s="40"/>
      <c r="D6" s="40"/>
    </row>
    <row r="7" spans="1:4" ht="9.75" customHeight="1">
      <c r="A7" s="7"/>
      <c r="B7" s="8"/>
      <c r="C7" s="8"/>
      <c r="D7" s="8"/>
    </row>
    <row r="8" spans="1:4" ht="54" customHeight="1">
      <c r="A8" s="9" t="s">
        <v>1</v>
      </c>
      <c r="B8" s="9" t="s">
        <v>2</v>
      </c>
      <c r="C8" s="9" t="s">
        <v>3</v>
      </c>
      <c r="D8" s="9" t="s">
        <v>49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1.75" customHeight="1">
      <c r="A10" s="51" t="s">
        <v>4</v>
      </c>
      <c r="B10" s="51"/>
      <c r="C10" s="51"/>
      <c r="D10" s="51"/>
    </row>
    <row r="11" spans="1:4" ht="21.75" customHeight="1">
      <c r="A11" s="1" t="s">
        <v>39</v>
      </c>
      <c r="B11" s="11" t="s">
        <v>33</v>
      </c>
      <c r="C11" s="12" t="s">
        <v>34</v>
      </c>
      <c r="D11" s="13">
        <v>17.457999999999998</v>
      </c>
    </row>
    <row r="12" spans="1:4" ht="30.95" customHeight="1">
      <c r="A12" s="1" t="s">
        <v>17</v>
      </c>
      <c r="B12" s="14" t="s">
        <v>50</v>
      </c>
      <c r="C12" s="12" t="s">
        <v>34</v>
      </c>
      <c r="D12" s="13">
        <v>3.0000000000000001E-3</v>
      </c>
    </row>
    <row r="13" spans="1:4" ht="30.95" customHeight="1">
      <c r="A13" s="2">
        <f t="shared" ref="A13" si="0">A12+1</f>
        <v>3</v>
      </c>
      <c r="B13" s="11" t="s">
        <v>35</v>
      </c>
      <c r="C13" s="12" t="s">
        <v>34</v>
      </c>
      <c r="D13" s="13"/>
    </row>
    <row r="14" spans="1:4" ht="30.95" customHeight="1">
      <c r="A14" s="1" t="s">
        <v>27</v>
      </c>
      <c r="B14" s="11" t="s">
        <v>36</v>
      </c>
      <c r="C14" s="12" t="s">
        <v>6</v>
      </c>
      <c r="D14" s="13">
        <v>1.9994270982526496</v>
      </c>
    </row>
    <row r="15" spans="1:4" ht="30.95" customHeight="1">
      <c r="A15" s="1" t="s">
        <v>29</v>
      </c>
      <c r="B15" s="11" t="s">
        <v>53</v>
      </c>
      <c r="C15" s="12" t="s">
        <v>34</v>
      </c>
      <c r="D15" s="13">
        <v>15.518999999999998</v>
      </c>
    </row>
    <row r="16" spans="1:4" ht="30.75" customHeight="1">
      <c r="A16" s="1" t="s">
        <v>5</v>
      </c>
      <c r="B16" s="15" t="s">
        <v>51</v>
      </c>
      <c r="C16" s="12" t="s">
        <v>34</v>
      </c>
      <c r="D16" s="13">
        <v>1.587</v>
      </c>
    </row>
    <row r="17" spans="1:4" ht="35.25" customHeight="1">
      <c r="A17" s="2">
        <f>A16+1</f>
        <v>7</v>
      </c>
      <c r="B17" s="14" t="s">
        <v>37</v>
      </c>
      <c r="C17" s="12" t="s">
        <v>38</v>
      </c>
      <c r="D17" s="16">
        <v>0.52377133692290068</v>
      </c>
    </row>
    <row r="18" spans="1:4" ht="30.95" customHeight="1">
      <c r="A18" s="2">
        <v>8</v>
      </c>
      <c r="B18" s="11" t="s">
        <v>8</v>
      </c>
      <c r="C18" s="12" t="s">
        <v>9</v>
      </c>
      <c r="D18" s="17">
        <v>0.6</v>
      </c>
    </row>
    <row r="19" spans="1:4" ht="35.25" customHeight="1">
      <c r="A19" s="52" t="s">
        <v>10</v>
      </c>
      <c r="B19" s="53"/>
      <c r="C19" s="53"/>
      <c r="D19" s="54"/>
    </row>
    <row r="20" spans="1:4" ht="32.25" customHeight="1">
      <c r="A20" s="2">
        <f>A18+1</f>
        <v>9</v>
      </c>
      <c r="B20" s="18" t="s">
        <v>52</v>
      </c>
      <c r="C20" s="19" t="s">
        <v>11</v>
      </c>
      <c r="D20" s="20">
        <v>181.91235471999997</v>
      </c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view="pageBreakPreview" zoomScale="75" zoomScaleNormal="90" zoomScaleSheetLayoutView="75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A3" sqref="A3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>
      <c r="C1" s="22"/>
    </row>
    <row r="2" spans="1:3" ht="74.25" customHeight="1">
      <c r="A2" s="55" t="s">
        <v>55</v>
      </c>
      <c r="B2" s="55"/>
      <c r="C2" s="55"/>
    </row>
    <row r="3" spans="1:3" ht="9.75" customHeight="1">
      <c r="A3" s="23"/>
      <c r="B3" s="23"/>
      <c r="C3" s="23"/>
    </row>
    <row r="4" spans="1:3" ht="9" customHeight="1">
      <c r="A4" s="24"/>
      <c r="B4" s="24"/>
    </row>
    <row r="5" spans="1:3" s="43" customFormat="1" ht="25.5" customHeight="1">
      <c r="A5" s="41" t="s">
        <v>48</v>
      </c>
      <c r="C5" s="44" t="s">
        <v>12</v>
      </c>
    </row>
    <row r="6" spans="1:3" ht="6.75" customHeight="1">
      <c r="A6" s="24"/>
      <c r="B6" s="24"/>
      <c r="C6" s="25"/>
    </row>
    <row r="7" spans="1:3" ht="18.75" customHeight="1">
      <c r="A7" s="56" t="s">
        <v>13</v>
      </c>
      <c r="B7" s="56" t="s">
        <v>2</v>
      </c>
      <c r="C7" s="59" t="s">
        <v>49</v>
      </c>
    </row>
    <row r="8" spans="1:3" ht="18.75" customHeight="1">
      <c r="A8" s="57"/>
      <c r="B8" s="57"/>
      <c r="C8" s="59"/>
    </row>
    <row r="9" spans="1:3" ht="18.75" customHeight="1">
      <c r="A9" s="58"/>
      <c r="B9" s="58"/>
      <c r="C9" s="59"/>
    </row>
    <row r="10" spans="1:3" ht="18.75" customHeight="1">
      <c r="A10" s="26">
        <v>1</v>
      </c>
      <c r="B10" s="26">
        <v>2</v>
      </c>
      <c r="C10" s="26">
        <v>3</v>
      </c>
    </row>
    <row r="11" spans="1:3" ht="18" customHeight="1">
      <c r="A11" s="27">
        <v>1</v>
      </c>
      <c r="B11" s="14" t="s">
        <v>44</v>
      </c>
      <c r="C11" s="28">
        <v>30.815280000000001</v>
      </c>
    </row>
    <row r="12" spans="1:3" ht="18" customHeight="1">
      <c r="A12" s="27" t="s">
        <v>14</v>
      </c>
      <c r="B12" s="29" t="s">
        <v>15</v>
      </c>
      <c r="C12" s="28">
        <v>9.1440000000000001</v>
      </c>
    </row>
    <row r="13" spans="1:3" ht="18" customHeight="1">
      <c r="A13" s="27" t="s">
        <v>45</v>
      </c>
      <c r="B13" s="29" t="s">
        <v>16</v>
      </c>
      <c r="C13" s="30">
        <v>3.37</v>
      </c>
    </row>
    <row r="14" spans="1:3" ht="18" customHeight="1">
      <c r="A14" s="27" t="s">
        <v>17</v>
      </c>
      <c r="B14" s="14" t="s">
        <v>46</v>
      </c>
      <c r="C14" s="28">
        <v>0.6</v>
      </c>
    </row>
    <row r="15" spans="1:3" s="34" customFormat="1" ht="18" customHeight="1">
      <c r="A15" s="31" t="s">
        <v>21</v>
      </c>
      <c r="B15" s="32" t="s">
        <v>18</v>
      </c>
      <c r="C15" s="33">
        <f>SUM(C16:C17)</f>
        <v>112.14707471999998</v>
      </c>
    </row>
    <row r="16" spans="1:3" ht="18" customHeight="1">
      <c r="A16" s="27" t="s">
        <v>23</v>
      </c>
      <c r="B16" s="35" t="s">
        <v>19</v>
      </c>
      <c r="C16" s="28">
        <v>88.864559999999983</v>
      </c>
    </row>
    <row r="17" spans="1:4" ht="18" customHeight="1">
      <c r="A17" s="27" t="s">
        <v>25</v>
      </c>
      <c r="B17" s="35" t="s">
        <v>20</v>
      </c>
      <c r="C17" s="28">
        <v>23.282514719999998</v>
      </c>
    </row>
    <row r="18" spans="1:4" s="34" customFormat="1" ht="18" customHeight="1">
      <c r="A18" s="36" t="s">
        <v>27</v>
      </c>
      <c r="B18" s="37" t="s">
        <v>22</v>
      </c>
      <c r="C18" s="33">
        <f>SUM(C19:C20)</f>
        <v>4.4000000000000004</v>
      </c>
    </row>
    <row r="19" spans="1:4" ht="18" customHeight="1">
      <c r="A19" s="27" t="s">
        <v>40</v>
      </c>
      <c r="B19" s="35" t="s">
        <v>24</v>
      </c>
      <c r="C19" s="28">
        <v>0</v>
      </c>
    </row>
    <row r="20" spans="1:4" ht="18" customHeight="1">
      <c r="A20" s="27" t="s">
        <v>41</v>
      </c>
      <c r="B20" s="35" t="s">
        <v>26</v>
      </c>
      <c r="C20" s="28">
        <v>4.4000000000000004</v>
      </c>
    </row>
    <row r="21" spans="1:4" ht="18" customHeight="1">
      <c r="A21" s="27" t="s">
        <v>29</v>
      </c>
      <c r="B21" s="15" t="s">
        <v>28</v>
      </c>
      <c r="C21" s="28">
        <v>25.6</v>
      </c>
    </row>
    <row r="22" spans="1:4" ht="31.5">
      <c r="A22" s="27" t="s">
        <v>5</v>
      </c>
      <c r="B22" s="15" t="s">
        <v>47</v>
      </c>
      <c r="C22" s="28">
        <f>C23-C11-C14-C15-C18-C21</f>
        <v>6.8499999999999943</v>
      </c>
    </row>
    <row r="23" spans="1:4" s="34" customFormat="1" ht="20.25" customHeight="1">
      <c r="A23" s="36" t="s">
        <v>7</v>
      </c>
      <c r="B23" s="37" t="s">
        <v>30</v>
      </c>
      <c r="C23" s="33">
        <v>180.41235471999997</v>
      </c>
      <c r="D23" s="38"/>
    </row>
    <row r="24" spans="1:4" ht="18" customHeight="1">
      <c r="A24" s="27" t="s">
        <v>31</v>
      </c>
      <c r="B24" s="15" t="s">
        <v>43</v>
      </c>
      <c r="C24" s="28">
        <v>1.5</v>
      </c>
    </row>
    <row r="25" spans="1:4" ht="15.75" customHeight="1">
      <c r="A25" s="39"/>
      <c r="B25" s="39"/>
      <c r="C25" s="39"/>
    </row>
    <row r="26" spans="1:4">
      <c r="A26" s="21" t="s">
        <v>32</v>
      </c>
    </row>
    <row r="28" spans="1:4" ht="15.75" customHeight="1"/>
    <row r="29" spans="1:4" ht="15.75" customHeight="1"/>
    <row r="30" spans="1:4" ht="15.75" customHeight="1">
      <c r="B30" s="24"/>
    </row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  <row r="48" spans="2:2" ht="15.75" customHeight="1"/>
    <row r="49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view="pageBreakPreview" zoomScale="80" zoomScaleNormal="60" zoomScaleSheetLayoutView="80" workbookViewId="0">
      <pane xSplit="2" ySplit="10" topLeftCell="C11" activePane="bottomRight" state="frozen"/>
      <selection activeCell="G22" sqref="G22"/>
      <selection pane="topRight" activeCell="G22" sqref="G22"/>
      <selection pane="bottomLeft" activeCell="G22" sqref="G22"/>
      <selection pane="bottomRight" activeCell="A4" sqref="A4:D4"/>
    </sheetView>
  </sheetViews>
  <sheetFormatPr defaultRowHeight="33.950000000000003" customHeight="1"/>
  <cols>
    <col min="1" max="1" width="7.5703125" style="3" customWidth="1"/>
    <col min="2" max="2" width="86.42578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7.5" customHeight="1">
      <c r="D1" s="5"/>
    </row>
    <row r="2" spans="1:4" ht="23.25" customHeight="1">
      <c r="A2" s="49" t="s">
        <v>0</v>
      </c>
      <c r="B2" s="49"/>
      <c r="C2" s="49"/>
      <c r="D2" s="49"/>
    </row>
    <row r="3" spans="1:4" ht="46.5" customHeight="1">
      <c r="A3" s="50" t="s">
        <v>56</v>
      </c>
      <c r="B3" s="50"/>
      <c r="C3" s="50"/>
      <c r="D3" s="50"/>
    </row>
    <row r="4" spans="1:4" ht="20.25" customHeight="1">
      <c r="A4" s="50" t="s">
        <v>57</v>
      </c>
      <c r="B4" s="50"/>
      <c r="C4" s="50"/>
      <c r="D4" s="50"/>
    </row>
    <row r="5" spans="1:4" ht="6.75" customHeight="1">
      <c r="A5" s="45"/>
      <c r="B5" s="45"/>
      <c r="C5" s="45"/>
      <c r="D5" s="45"/>
    </row>
    <row r="6" spans="1:4" s="42" customFormat="1" ht="18" customHeight="1">
      <c r="A6" s="41" t="s">
        <v>48</v>
      </c>
      <c r="B6" s="40"/>
      <c r="C6" s="40"/>
      <c r="D6" s="40"/>
    </row>
    <row r="7" spans="1:4" ht="8.25" customHeight="1">
      <c r="A7" s="8"/>
      <c r="B7" s="8"/>
      <c r="C7" s="8"/>
      <c r="D7" s="8"/>
    </row>
    <row r="8" spans="1:4" ht="66" customHeight="1">
      <c r="A8" s="46" t="s">
        <v>1</v>
      </c>
      <c r="B8" s="46" t="s">
        <v>2</v>
      </c>
      <c r="C8" s="46" t="s">
        <v>3</v>
      </c>
      <c r="D8" s="46" t="s">
        <v>58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1.75" customHeight="1">
      <c r="A10" s="51" t="s">
        <v>4</v>
      </c>
      <c r="B10" s="51"/>
      <c r="C10" s="51"/>
      <c r="D10" s="51"/>
    </row>
    <row r="11" spans="1:4" ht="31.5" customHeight="1">
      <c r="A11" s="1" t="s">
        <v>39</v>
      </c>
      <c r="B11" s="11" t="s">
        <v>59</v>
      </c>
      <c r="C11" s="12" t="s">
        <v>34</v>
      </c>
      <c r="D11" s="13">
        <v>7.5520000000000005</v>
      </c>
    </row>
    <row r="12" spans="1:4" ht="30.95" customHeight="1">
      <c r="A12" s="2">
        <f>A11+1</f>
        <v>2</v>
      </c>
      <c r="B12" s="11" t="s">
        <v>60</v>
      </c>
      <c r="C12" s="12" t="s">
        <v>34</v>
      </c>
      <c r="D12" s="13">
        <v>7.5380000000000003</v>
      </c>
    </row>
    <row r="13" spans="1:4" ht="30.95" customHeight="1">
      <c r="A13" s="2">
        <f t="shared" ref="A13" si="0">A12+1</f>
        <v>3</v>
      </c>
      <c r="B13" s="11" t="s">
        <v>61</v>
      </c>
      <c r="C13" s="12" t="s">
        <v>34</v>
      </c>
      <c r="D13" s="13">
        <v>0</v>
      </c>
    </row>
    <row r="14" spans="1:4" ht="31.5" hidden="1" customHeight="1">
      <c r="A14" s="2"/>
      <c r="B14" s="11" t="s">
        <v>62</v>
      </c>
      <c r="C14" s="12" t="s">
        <v>63</v>
      </c>
      <c r="D14" s="13"/>
    </row>
    <row r="15" spans="1:4" ht="31.5" hidden="1" customHeight="1">
      <c r="A15" s="2"/>
      <c r="B15" s="11" t="s">
        <v>64</v>
      </c>
      <c r="C15" s="12" t="s">
        <v>65</v>
      </c>
      <c r="D15" s="17"/>
    </row>
    <row r="16" spans="1:4" ht="31.5" hidden="1" customHeight="1">
      <c r="A16" s="2"/>
      <c r="B16" s="11" t="s">
        <v>66</v>
      </c>
      <c r="C16" s="12" t="s">
        <v>65</v>
      </c>
      <c r="D16" s="17"/>
    </row>
    <row r="17" spans="1:4" ht="31.5" customHeight="1">
      <c r="A17" s="2">
        <v>4</v>
      </c>
      <c r="B17" s="11" t="s">
        <v>8</v>
      </c>
      <c r="C17" s="12" t="s">
        <v>9</v>
      </c>
      <c r="D17" s="13">
        <v>0.2</v>
      </c>
    </row>
    <row r="18" spans="1:4" ht="23.25" customHeight="1">
      <c r="A18" s="52" t="s">
        <v>10</v>
      </c>
      <c r="B18" s="53"/>
      <c r="C18" s="53"/>
      <c r="D18" s="54"/>
    </row>
    <row r="19" spans="1:4" ht="32.25" customHeight="1">
      <c r="A19" s="2">
        <f>A17+1</f>
        <v>5</v>
      </c>
      <c r="B19" s="18" t="s">
        <v>67</v>
      </c>
      <c r="C19" s="19" t="s">
        <v>11</v>
      </c>
      <c r="D19" s="20">
        <v>37.840163200000006</v>
      </c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11" activePane="bottomRight" state="frozen"/>
      <selection activeCell="G22" sqref="G22"/>
      <selection pane="topRight" activeCell="G22" sqref="G22"/>
      <selection pane="bottomLeft" activeCell="G22" sqref="G22"/>
      <selection pane="bottomRight" activeCell="A14" sqref="A14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 ht="3" customHeight="1">
      <c r="C1" s="22"/>
    </row>
    <row r="2" spans="1:3" ht="74.25" customHeight="1">
      <c r="A2" s="55" t="s">
        <v>68</v>
      </c>
      <c r="B2" s="55"/>
      <c r="C2" s="55"/>
    </row>
    <row r="3" spans="1:3" ht="9.75" customHeight="1">
      <c r="A3" s="47"/>
      <c r="B3" s="47"/>
      <c r="C3" s="47"/>
    </row>
    <row r="4" spans="1:3" ht="3" customHeight="1">
      <c r="A4" s="24"/>
      <c r="B4" s="24"/>
    </row>
    <row r="5" spans="1:3" s="43" customFormat="1" ht="20.25" customHeight="1">
      <c r="A5" s="41" t="s">
        <v>48</v>
      </c>
      <c r="C5" s="44" t="s">
        <v>12</v>
      </c>
    </row>
    <row r="6" spans="1:3" ht="3.75" customHeight="1">
      <c r="A6" s="24"/>
      <c r="B6" s="24"/>
      <c r="C6" s="25"/>
    </row>
    <row r="7" spans="1:3" ht="21" customHeight="1">
      <c r="A7" s="56" t="s">
        <v>13</v>
      </c>
      <c r="B7" s="56" t="s">
        <v>2</v>
      </c>
      <c r="C7" s="59" t="s">
        <v>58</v>
      </c>
    </row>
    <row r="8" spans="1:3" ht="21" customHeight="1">
      <c r="A8" s="57"/>
      <c r="B8" s="57"/>
      <c r="C8" s="59"/>
    </row>
    <row r="9" spans="1:3" ht="21" customHeight="1">
      <c r="A9" s="58"/>
      <c r="B9" s="58"/>
      <c r="C9" s="59"/>
    </row>
    <row r="10" spans="1:3" ht="17.25" customHeight="1">
      <c r="A10" s="26">
        <v>1</v>
      </c>
      <c r="B10" s="26">
        <v>2</v>
      </c>
      <c r="C10" s="26">
        <v>3</v>
      </c>
    </row>
    <row r="11" spans="1:3" ht="18.75" customHeight="1">
      <c r="A11" s="27">
        <v>1</v>
      </c>
      <c r="B11" s="14" t="s">
        <v>44</v>
      </c>
      <c r="C11" s="28">
        <v>0</v>
      </c>
    </row>
    <row r="12" spans="1:3" ht="18" customHeight="1">
      <c r="A12" s="27" t="s">
        <v>14</v>
      </c>
      <c r="B12" s="29" t="s">
        <v>15</v>
      </c>
      <c r="C12" s="28">
        <v>0</v>
      </c>
    </row>
    <row r="13" spans="1:3" ht="18" customHeight="1">
      <c r="A13" s="27" t="s">
        <v>45</v>
      </c>
      <c r="B13" s="29" t="s">
        <v>16</v>
      </c>
      <c r="C13" s="30">
        <v>0</v>
      </c>
    </row>
    <row r="14" spans="1:3" ht="18" customHeight="1">
      <c r="A14" s="27" t="s">
        <v>17</v>
      </c>
      <c r="B14" s="14" t="s">
        <v>46</v>
      </c>
      <c r="C14" s="28">
        <v>2.2999999999999998</v>
      </c>
    </row>
    <row r="15" spans="1:3" s="34" customFormat="1" ht="31.5">
      <c r="A15" s="31" t="s">
        <v>21</v>
      </c>
      <c r="B15" s="32" t="s">
        <v>18</v>
      </c>
      <c r="C15" s="33">
        <f>SUM(C16:C17)</f>
        <v>27.150163200000005</v>
      </c>
    </row>
    <row r="16" spans="1:3" ht="18" customHeight="1">
      <c r="A16" s="27" t="s">
        <v>23</v>
      </c>
      <c r="B16" s="35" t="s">
        <v>19</v>
      </c>
      <c r="C16" s="28">
        <v>21.513600000000004</v>
      </c>
    </row>
    <row r="17" spans="1:4" ht="18" customHeight="1">
      <c r="A17" s="27" t="s">
        <v>25</v>
      </c>
      <c r="B17" s="35" t="s">
        <v>20</v>
      </c>
      <c r="C17" s="28">
        <v>5.6365632000000012</v>
      </c>
    </row>
    <row r="18" spans="1:4" s="34" customFormat="1" ht="18" customHeight="1">
      <c r="A18" s="36" t="s">
        <v>27</v>
      </c>
      <c r="B18" s="37" t="s">
        <v>22</v>
      </c>
      <c r="C18" s="33">
        <f>SUM(C19:C20)</f>
        <v>0.3</v>
      </c>
    </row>
    <row r="19" spans="1:4" ht="18" customHeight="1">
      <c r="A19" s="27" t="s">
        <v>40</v>
      </c>
      <c r="B19" s="35" t="s">
        <v>24</v>
      </c>
      <c r="C19" s="28">
        <v>0</v>
      </c>
    </row>
    <row r="20" spans="1:4" ht="18" customHeight="1">
      <c r="A20" s="27" t="s">
        <v>41</v>
      </c>
      <c r="B20" s="35" t="s">
        <v>26</v>
      </c>
      <c r="C20" s="48">
        <v>0.3</v>
      </c>
    </row>
    <row r="21" spans="1:4" ht="18" customHeight="1">
      <c r="A21" s="27" t="s">
        <v>29</v>
      </c>
      <c r="B21" s="15" t="s">
        <v>28</v>
      </c>
      <c r="C21" s="28">
        <v>4.2</v>
      </c>
    </row>
    <row r="22" spans="1:4" ht="31.5">
      <c r="A22" s="27" t="s">
        <v>5</v>
      </c>
      <c r="B22" s="15" t="s">
        <v>47</v>
      </c>
      <c r="C22" s="28">
        <f>C23-C11-C14-C15-C18-C21</f>
        <v>3.590000000000007</v>
      </c>
    </row>
    <row r="23" spans="1:4" s="34" customFormat="1" ht="20.25" customHeight="1">
      <c r="A23" s="36" t="s">
        <v>7</v>
      </c>
      <c r="B23" s="37" t="s">
        <v>30</v>
      </c>
      <c r="C23" s="33">
        <v>37.540163200000009</v>
      </c>
      <c r="D23" s="38"/>
    </row>
    <row r="24" spans="1:4" ht="15.75">
      <c r="A24" s="27" t="s">
        <v>31</v>
      </c>
      <c r="B24" s="15" t="s">
        <v>43</v>
      </c>
      <c r="C24" s="48">
        <v>0.3</v>
      </c>
    </row>
    <row r="25" spans="1:4" ht="15.75" customHeight="1">
      <c r="A25" s="39"/>
      <c r="B25" s="39"/>
      <c r="C25" s="39"/>
    </row>
    <row r="26" spans="1:4">
      <c r="A26" s="21" t="s">
        <v>32</v>
      </c>
    </row>
    <row r="28" spans="1:4" ht="15.75" customHeight="1"/>
    <row r="29" spans="1:4" ht="15.75" customHeight="1"/>
    <row r="30" spans="1:4" ht="15.75" customHeight="1">
      <c r="B30" s="24"/>
    </row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Светлана Солодовник</cp:lastModifiedBy>
  <cp:lastPrinted>2010-09-08T03:51:23Z</cp:lastPrinted>
  <dcterms:created xsi:type="dcterms:W3CDTF">2010-09-03T05:16:10Z</dcterms:created>
  <dcterms:modified xsi:type="dcterms:W3CDTF">2010-11-02T07:37:34Z</dcterms:modified>
</cp:coreProperties>
</file>